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Local D\2026\PORTAL SATU DATA\"/>
    </mc:Choice>
  </mc:AlternateContent>
  <bookViews>
    <workbookView xWindow="0" yWindow="0" windowWidth="19200" windowHeight="574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Q20" i="1" l="1"/>
  <c r="P20" i="1"/>
  <c r="O20" i="1"/>
  <c r="N20" i="1"/>
  <c r="K20" i="1"/>
  <c r="J20" i="1"/>
  <c r="I20" i="1"/>
  <c r="H20" i="1"/>
  <c r="E20" i="1"/>
  <c r="D20" i="1"/>
  <c r="C20" i="1"/>
  <c r="B20" i="1"/>
  <c r="S19" i="1"/>
  <c r="R19" i="1"/>
  <c r="M19" i="1"/>
  <c r="L19" i="1"/>
  <c r="G19" i="1"/>
  <c r="F19" i="1"/>
  <c r="S18" i="1"/>
  <c r="R18" i="1"/>
  <c r="M18" i="1"/>
  <c r="L18" i="1"/>
  <c r="G18" i="1"/>
  <c r="F18" i="1"/>
  <c r="S17" i="1"/>
  <c r="R17" i="1"/>
  <c r="M17" i="1"/>
  <c r="L17" i="1"/>
  <c r="G17" i="1"/>
  <c r="F17" i="1"/>
  <c r="S16" i="1"/>
  <c r="R16" i="1"/>
  <c r="M16" i="1"/>
  <c r="L16" i="1"/>
  <c r="G16" i="1"/>
  <c r="F16" i="1"/>
  <c r="S15" i="1"/>
  <c r="R15" i="1"/>
  <c r="M15" i="1"/>
  <c r="L15" i="1"/>
  <c r="G15" i="1"/>
  <c r="F15" i="1"/>
  <c r="S14" i="1"/>
  <c r="R14" i="1"/>
  <c r="M14" i="1"/>
  <c r="L14" i="1"/>
  <c r="G14" i="1"/>
  <c r="F14" i="1"/>
  <c r="S13" i="1"/>
  <c r="R13" i="1"/>
  <c r="M13" i="1"/>
  <c r="L13" i="1"/>
  <c r="G13" i="1"/>
  <c r="F13" i="1"/>
  <c r="S12" i="1"/>
  <c r="R12" i="1"/>
  <c r="M12" i="1"/>
  <c r="L12" i="1"/>
  <c r="G12" i="1"/>
  <c r="F12" i="1"/>
  <c r="S11" i="1"/>
  <c r="R11" i="1"/>
  <c r="M11" i="1"/>
  <c r="L11" i="1"/>
  <c r="G11" i="1"/>
  <c r="F11" i="1"/>
  <c r="S10" i="1"/>
  <c r="R10" i="1"/>
  <c r="M10" i="1"/>
  <c r="L10" i="1"/>
  <c r="G10" i="1"/>
  <c r="F10" i="1"/>
  <c r="S9" i="1"/>
  <c r="R9" i="1"/>
  <c r="M9" i="1"/>
  <c r="L9" i="1"/>
  <c r="G9" i="1"/>
  <c r="F9" i="1"/>
  <c r="S8" i="1"/>
  <c r="R8" i="1"/>
  <c r="M8" i="1"/>
  <c r="L8" i="1"/>
  <c r="G8" i="1"/>
  <c r="F8" i="1"/>
  <c r="S7" i="1"/>
  <c r="R7" i="1"/>
  <c r="M7" i="1"/>
  <c r="L7" i="1"/>
  <c r="G7" i="1"/>
  <c r="F7" i="1"/>
  <c r="S6" i="1"/>
  <c r="R6" i="1"/>
  <c r="M6" i="1"/>
  <c r="L6" i="1"/>
  <c r="G6" i="1"/>
  <c r="F6" i="1"/>
  <c r="S5" i="1"/>
  <c r="R5" i="1"/>
  <c r="M5" i="1"/>
  <c r="L5" i="1"/>
  <c r="G5" i="1"/>
  <c r="F5" i="1"/>
  <c r="S4" i="1"/>
  <c r="R4" i="1"/>
  <c r="M4" i="1"/>
  <c r="L4" i="1"/>
  <c r="G4" i="1"/>
  <c r="F4" i="1"/>
  <c r="S3" i="1"/>
  <c r="R3" i="1"/>
  <c r="M3" i="1"/>
  <c r="M20" i="1" s="1"/>
  <c r="L3" i="1"/>
  <c r="L20" i="1" s="1"/>
  <c r="G3" i="1"/>
  <c r="F3" i="1"/>
  <c r="S2" i="1"/>
  <c r="S20" i="1" s="1"/>
  <c r="R2" i="1"/>
  <c r="R20" i="1" s="1"/>
  <c r="M2" i="1"/>
  <c r="L2" i="1"/>
  <c r="G2" i="1"/>
  <c r="G20" i="1" s="1"/>
  <c r="F2" i="1"/>
  <c r="F20" i="1" s="1"/>
</calcChain>
</file>

<file path=xl/sharedStrings.xml><?xml version="1.0" encoding="utf-8"?>
<sst xmlns="http://schemas.openxmlformats.org/spreadsheetml/2006/main" count="38" uniqueCount="38">
  <si>
    <t>Kecamatan</t>
  </si>
  <si>
    <t>Sekolah Negeri/Public 2024/2025</t>
  </si>
  <si>
    <t>Sekolah Negeri/Public 2025/2026</t>
  </si>
  <si>
    <t>Sekolah Swasta/Private 2024/2025</t>
  </si>
  <si>
    <t>Sekolah Swasta/Private 2025/2026</t>
  </si>
  <si>
    <t>Total Sekolah 2024/2025</t>
  </si>
  <si>
    <t>Total Sekolah 2025/2026</t>
  </si>
  <si>
    <t>Guru Negeri/Public 2024/2025</t>
  </si>
  <si>
    <t>Guru Negeri/Public 2025/2026</t>
  </si>
  <si>
    <t>Guru Swasta/Private 2024/2025</t>
  </si>
  <si>
    <t>Guru Swasta/Private 2025/2026</t>
  </si>
  <si>
    <t>Total Guru 2024/2025</t>
  </si>
  <si>
    <t>Total Guru 2025/2026</t>
  </si>
  <si>
    <t>Murid Negeri/Public 2024/2025</t>
  </si>
  <si>
    <t>Murid Negeri/Public 2025/2026</t>
  </si>
  <si>
    <t>Murid Swasta/Private 2024/2025</t>
  </si>
  <si>
    <t>Murid Swasta/Private 2025/2026</t>
  </si>
  <si>
    <t>Total Murid2024/2025</t>
  </si>
  <si>
    <t>Total Murid 2025/2026</t>
  </si>
  <si>
    <t>Kec. Sidoarjo</t>
  </si>
  <si>
    <t>Kec. Waru</t>
  </si>
  <si>
    <t>Kec. Taman</t>
  </si>
  <si>
    <t>Kec. Krian</t>
  </si>
  <si>
    <t>Kec. Candi</t>
  </si>
  <si>
    <t>Kec. Sukodono</t>
  </si>
  <si>
    <t>Kec. Tulangan</t>
  </si>
  <si>
    <t>Kec. Gedangan</t>
  </si>
  <si>
    <t>Kec. Buduran</t>
  </si>
  <si>
    <t>Kec. Prambon</t>
  </si>
  <si>
    <t>Kec. Porong</t>
  </si>
  <si>
    <t>Kec. Wonoayu</t>
  </si>
  <si>
    <t>Kec. Krembung</t>
  </si>
  <si>
    <t>Kec. Tanggulangin</t>
  </si>
  <si>
    <t>Kec. Sedati</t>
  </si>
  <si>
    <t>Kec. Jabon</t>
  </si>
  <si>
    <t>Kec. Balong Bendo</t>
  </si>
  <si>
    <t>Kec. Tarik</t>
  </si>
  <si>
    <t>Total Sidoarjo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</si>
</sst>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"/>
  </numFmts>
  <fonts count="6" x14ac:knownFonts="1">
    <font>
      <sz val="10"/>
      <color rgb="FF000000"/>
      <name val="Arial"/>
      <scheme val="minor"/>
    </font>
    <font>
      <b/>
      <sz val="11"/>
      <color theme="1"/>
      <name val="Arial"/>
    </font>
    <font>
      <b/>
      <sz val="9"/>
      <color rgb="FF231F20"/>
      <name val="Calibri"/>
    </font>
    <font>
      <sz val="11"/>
      <color theme="1"/>
      <name val="Calibri"/>
    </font>
    <font>
      <sz val="11"/>
      <color theme="1"/>
      <name val="Arial"/>
    </font>
    <font>
      <b/>
      <sz val="12"/>
      <color theme="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3" fillId="0" borderId="2" xfId="0" applyNumberFormat="1" applyFont="1" applyBorder="1" applyAlignment="1"/>
    <xf numFmtId="164" fontId="3" fillId="0" borderId="2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0" fontId="5" fillId="0" borderId="2" xfId="0" applyFont="1" applyBorder="1" applyAlignment="1"/>
    <xf numFmtId="164" fontId="5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S20"/>
  <sheetViews>
    <sheetView tabSelected="1" workbookViewId="0"/>
  </sheetViews>
  <sheetFormatPr defaultColWidth="12.6328125" defaultRowHeight="15.75" customHeight="1" x14ac:dyDescent="0.25"/>
  <cols>
    <col min="1" max="1" width="16" customWidth="1"/>
    <col min="2" max="3" width="21.7265625" customWidth="1"/>
    <col min="4" max="5" width="22.6328125" customWidth="1"/>
    <col min="6" max="7" width="16.26953125" customWidth="1"/>
    <col min="8" max="9" width="20" customWidth="1"/>
    <col min="10" max="11" width="20.90625" customWidth="1"/>
    <col min="12" max="13" width="14.453125" customWidth="1"/>
    <col min="14" max="15" width="20.7265625" customWidth="1"/>
    <col min="16" max="17" width="21.6328125" customWidth="1"/>
    <col min="18" max="19" width="15.26953125" customWidth="1"/>
  </cols>
  <sheetData>
    <row r="1" spans="1:1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pans="1:19" ht="15.75" customHeight="1" x14ac:dyDescent="0.35">
      <c r="A2" s="3" t="s">
        <v>19</v>
      </c>
      <c r="B2" s="4">
        <v>6</v>
      </c>
      <c r="C2" s="4">
        <v>6</v>
      </c>
      <c r="D2" s="4">
        <v>23</v>
      </c>
      <c r="E2" s="5">
        <v>23</v>
      </c>
      <c r="F2" s="4">
        <f t="shared" ref="F2:G2" si="0">B2+D2</f>
        <v>29</v>
      </c>
      <c r="G2" s="4">
        <f t="shared" si="0"/>
        <v>29</v>
      </c>
      <c r="H2" s="4">
        <v>278</v>
      </c>
      <c r="I2" s="5">
        <v>279</v>
      </c>
      <c r="J2" s="4">
        <v>377</v>
      </c>
      <c r="K2" s="5">
        <v>384</v>
      </c>
      <c r="L2" s="4">
        <f t="shared" ref="L2:M2" si="1">H2+J2</f>
        <v>655</v>
      </c>
      <c r="M2" s="4">
        <f t="shared" si="1"/>
        <v>663</v>
      </c>
      <c r="N2" s="4">
        <v>6051</v>
      </c>
      <c r="O2" s="5">
        <v>6043</v>
      </c>
      <c r="P2" s="4">
        <v>6483</v>
      </c>
      <c r="Q2" s="5">
        <v>6489</v>
      </c>
      <c r="R2" s="4">
        <f t="shared" ref="R2:S2" si="2">N2+P2</f>
        <v>12534</v>
      </c>
      <c r="S2" s="4">
        <f t="shared" si="2"/>
        <v>12532</v>
      </c>
    </row>
    <row r="3" spans="1:19" ht="15.75" customHeight="1" x14ac:dyDescent="0.35">
      <c r="A3" s="3" t="s">
        <v>20</v>
      </c>
      <c r="B3" s="4">
        <v>4</v>
      </c>
      <c r="C3" s="4">
        <v>4</v>
      </c>
      <c r="D3" s="4">
        <v>18</v>
      </c>
      <c r="E3" s="5">
        <v>18</v>
      </c>
      <c r="F3" s="4">
        <f t="shared" ref="F3:G3" si="3">B3+D3</f>
        <v>22</v>
      </c>
      <c r="G3" s="4">
        <f t="shared" si="3"/>
        <v>22</v>
      </c>
      <c r="H3" s="4">
        <v>182</v>
      </c>
      <c r="I3" s="5">
        <v>177</v>
      </c>
      <c r="J3" s="4">
        <v>303</v>
      </c>
      <c r="K3" s="5">
        <v>316</v>
      </c>
      <c r="L3" s="4">
        <f t="shared" ref="L3:M3" si="4">H3+J3</f>
        <v>485</v>
      </c>
      <c r="M3" s="4">
        <f t="shared" si="4"/>
        <v>493</v>
      </c>
      <c r="N3" s="4">
        <v>3842</v>
      </c>
      <c r="O3" s="5">
        <v>3839</v>
      </c>
      <c r="P3" s="4">
        <v>4836</v>
      </c>
      <c r="Q3" s="5">
        <v>4826</v>
      </c>
      <c r="R3" s="4">
        <f t="shared" ref="R3:S3" si="5">N3+P3</f>
        <v>8678</v>
      </c>
      <c r="S3" s="4">
        <f t="shared" si="5"/>
        <v>8665</v>
      </c>
    </row>
    <row r="4" spans="1:19" ht="15.75" customHeight="1" x14ac:dyDescent="0.35">
      <c r="A4" s="3" t="s">
        <v>21</v>
      </c>
      <c r="B4" s="4">
        <v>3</v>
      </c>
      <c r="C4" s="4">
        <v>3</v>
      </c>
      <c r="D4" s="4">
        <v>15</v>
      </c>
      <c r="E4" s="5">
        <v>15</v>
      </c>
      <c r="F4" s="4">
        <f t="shared" ref="F4:G4" si="6">B4+D4</f>
        <v>18</v>
      </c>
      <c r="G4" s="4">
        <f t="shared" si="6"/>
        <v>18</v>
      </c>
      <c r="H4" s="4">
        <v>139</v>
      </c>
      <c r="I4" s="5">
        <v>140</v>
      </c>
      <c r="J4" s="4">
        <v>262</v>
      </c>
      <c r="K4" s="5">
        <v>263</v>
      </c>
      <c r="L4" s="4">
        <f t="shared" ref="L4:M4" si="7">H4+J4</f>
        <v>401</v>
      </c>
      <c r="M4" s="4">
        <f t="shared" si="7"/>
        <v>403</v>
      </c>
      <c r="N4" s="4">
        <v>3071</v>
      </c>
      <c r="O4" s="5">
        <v>3058</v>
      </c>
      <c r="P4" s="4">
        <v>4862</v>
      </c>
      <c r="Q4" s="5">
        <v>4852</v>
      </c>
      <c r="R4" s="4">
        <f t="shared" ref="R4:S4" si="8">N4+P4</f>
        <v>7933</v>
      </c>
      <c r="S4" s="4">
        <f t="shared" si="8"/>
        <v>7910</v>
      </c>
    </row>
    <row r="5" spans="1:19" ht="15.75" customHeight="1" x14ac:dyDescent="0.35">
      <c r="A5" s="3" t="s">
        <v>22</v>
      </c>
      <c r="B5" s="4">
        <v>3</v>
      </c>
      <c r="C5" s="4">
        <v>3</v>
      </c>
      <c r="D5" s="4">
        <v>15</v>
      </c>
      <c r="E5" s="5">
        <v>15</v>
      </c>
      <c r="F5" s="4">
        <f t="shared" ref="F5:G5" si="9">B5+D5</f>
        <v>18</v>
      </c>
      <c r="G5" s="4">
        <f t="shared" si="9"/>
        <v>18</v>
      </c>
      <c r="H5" s="4">
        <v>148</v>
      </c>
      <c r="I5" s="5">
        <v>146</v>
      </c>
      <c r="J5" s="4">
        <v>238</v>
      </c>
      <c r="K5" s="5">
        <v>244</v>
      </c>
      <c r="L5" s="4">
        <f t="shared" ref="L5:M5" si="10">H5+J5</f>
        <v>386</v>
      </c>
      <c r="M5" s="4">
        <f t="shared" si="10"/>
        <v>390</v>
      </c>
      <c r="N5" s="4">
        <v>3326</v>
      </c>
      <c r="O5" s="5">
        <v>3322</v>
      </c>
      <c r="P5" s="4">
        <v>4347</v>
      </c>
      <c r="Q5" s="5">
        <v>4427</v>
      </c>
      <c r="R5" s="4">
        <f t="shared" ref="R5:S5" si="11">N5+P5</f>
        <v>7673</v>
      </c>
      <c r="S5" s="4">
        <f t="shared" si="11"/>
        <v>7749</v>
      </c>
    </row>
    <row r="6" spans="1:19" ht="15.75" customHeight="1" x14ac:dyDescent="0.35">
      <c r="A6" s="3" t="s">
        <v>23</v>
      </c>
      <c r="B6" s="4">
        <v>3</v>
      </c>
      <c r="C6" s="4">
        <v>3</v>
      </c>
      <c r="D6" s="4">
        <v>5</v>
      </c>
      <c r="E6" s="5">
        <v>5</v>
      </c>
      <c r="F6" s="4">
        <f t="shared" ref="F6:G6" si="12">B6+D6</f>
        <v>8</v>
      </c>
      <c r="G6" s="4">
        <f t="shared" si="12"/>
        <v>8</v>
      </c>
      <c r="H6" s="4">
        <v>120</v>
      </c>
      <c r="I6" s="5">
        <v>126</v>
      </c>
      <c r="J6" s="4">
        <v>66</v>
      </c>
      <c r="K6" s="5">
        <v>73</v>
      </c>
      <c r="L6" s="4">
        <f t="shared" ref="L6:M6" si="13">H6+J6</f>
        <v>186</v>
      </c>
      <c r="M6" s="4">
        <f t="shared" si="13"/>
        <v>199</v>
      </c>
      <c r="N6" s="4">
        <v>2910</v>
      </c>
      <c r="O6" s="5">
        <v>2902</v>
      </c>
      <c r="P6" s="4">
        <v>1097</v>
      </c>
      <c r="Q6" s="5">
        <v>1085</v>
      </c>
      <c r="R6" s="4">
        <f t="shared" ref="R6:S6" si="14">N6+P6</f>
        <v>4007</v>
      </c>
      <c r="S6" s="4">
        <f t="shared" si="14"/>
        <v>3987</v>
      </c>
    </row>
    <row r="7" spans="1:19" ht="15.75" customHeight="1" x14ac:dyDescent="0.35">
      <c r="A7" s="3" t="s">
        <v>24</v>
      </c>
      <c r="B7" s="4">
        <v>2</v>
      </c>
      <c r="C7" s="4">
        <v>2</v>
      </c>
      <c r="D7" s="4">
        <v>6</v>
      </c>
      <c r="E7" s="5">
        <v>6</v>
      </c>
      <c r="F7" s="4">
        <f t="shared" ref="F7:G7" si="15">B7+D7</f>
        <v>8</v>
      </c>
      <c r="G7" s="4">
        <f t="shared" si="15"/>
        <v>8</v>
      </c>
      <c r="H7" s="4">
        <v>98</v>
      </c>
      <c r="I7" s="5">
        <v>106</v>
      </c>
      <c r="J7" s="4">
        <v>74</v>
      </c>
      <c r="K7" s="5">
        <v>75</v>
      </c>
      <c r="L7" s="4">
        <f t="shared" ref="L7:M7" si="16">H7+J7</f>
        <v>172</v>
      </c>
      <c r="M7" s="4">
        <f t="shared" si="16"/>
        <v>181</v>
      </c>
      <c r="N7" s="4">
        <v>2160</v>
      </c>
      <c r="O7" s="5">
        <v>2160</v>
      </c>
      <c r="P7" s="4">
        <v>1307</v>
      </c>
      <c r="Q7" s="5">
        <v>1299</v>
      </c>
      <c r="R7" s="4">
        <f t="shared" ref="R7:S7" si="17">N7+P7</f>
        <v>3467</v>
      </c>
      <c r="S7" s="4">
        <f t="shared" si="17"/>
        <v>3459</v>
      </c>
    </row>
    <row r="8" spans="1:19" ht="15.75" customHeight="1" x14ac:dyDescent="0.35">
      <c r="A8" s="3" t="s">
        <v>25</v>
      </c>
      <c r="B8" s="4">
        <v>2</v>
      </c>
      <c r="C8" s="4">
        <v>2</v>
      </c>
      <c r="D8" s="4">
        <v>7</v>
      </c>
      <c r="E8" s="5">
        <v>7</v>
      </c>
      <c r="F8" s="4">
        <f t="shared" ref="F8:G8" si="18">B8+D8</f>
        <v>9</v>
      </c>
      <c r="G8" s="4">
        <f t="shared" si="18"/>
        <v>9</v>
      </c>
      <c r="H8" s="4">
        <v>69</v>
      </c>
      <c r="I8" s="5">
        <v>74</v>
      </c>
      <c r="J8" s="4">
        <v>90</v>
      </c>
      <c r="K8" s="5">
        <v>90</v>
      </c>
      <c r="L8" s="4">
        <f t="shared" ref="L8:M8" si="19">H8+J8</f>
        <v>159</v>
      </c>
      <c r="M8" s="4">
        <f t="shared" si="19"/>
        <v>164</v>
      </c>
      <c r="N8" s="4">
        <v>1758</v>
      </c>
      <c r="O8" s="5">
        <v>1760</v>
      </c>
      <c r="P8" s="4">
        <v>1304</v>
      </c>
      <c r="Q8" s="5">
        <v>1306</v>
      </c>
      <c r="R8" s="4">
        <f t="shared" ref="R8:S8" si="20">N8+P8</f>
        <v>3062</v>
      </c>
      <c r="S8" s="4">
        <f t="shared" si="20"/>
        <v>3066</v>
      </c>
    </row>
    <row r="9" spans="1:19" ht="15.75" customHeight="1" x14ac:dyDescent="0.35">
      <c r="A9" s="3" t="s">
        <v>26</v>
      </c>
      <c r="B9" s="4">
        <v>2</v>
      </c>
      <c r="C9" s="4">
        <v>2</v>
      </c>
      <c r="D9" s="4">
        <v>5</v>
      </c>
      <c r="E9" s="5">
        <v>5</v>
      </c>
      <c r="F9" s="4">
        <f t="shared" ref="F9:G9" si="21">B9+D9</f>
        <v>7</v>
      </c>
      <c r="G9" s="4">
        <f t="shared" si="21"/>
        <v>7</v>
      </c>
      <c r="H9" s="4">
        <v>92</v>
      </c>
      <c r="I9" s="5">
        <v>93</v>
      </c>
      <c r="J9" s="4">
        <v>67</v>
      </c>
      <c r="K9" s="5">
        <v>69</v>
      </c>
      <c r="L9" s="4">
        <f t="shared" ref="L9:M9" si="22">H9+J9</f>
        <v>159</v>
      </c>
      <c r="M9" s="4">
        <f t="shared" si="22"/>
        <v>162</v>
      </c>
      <c r="N9" s="4">
        <v>2057</v>
      </c>
      <c r="O9" s="5">
        <v>2054</v>
      </c>
      <c r="P9" s="4">
        <v>972</v>
      </c>
      <c r="Q9" s="5">
        <v>972</v>
      </c>
      <c r="R9" s="4">
        <f t="shared" ref="R9:S9" si="23">N9+P9</f>
        <v>3029</v>
      </c>
      <c r="S9" s="4">
        <f t="shared" si="23"/>
        <v>3026</v>
      </c>
    </row>
    <row r="10" spans="1:19" ht="15.75" customHeight="1" x14ac:dyDescent="0.35">
      <c r="A10" s="3" t="s">
        <v>27</v>
      </c>
      <c r="B10" s="4">
        <v>3</v>
      </c>
      <c r="C10" s="4">
        <v>3</v>
      </c>
      <c r="D10" s="4">
        <v>7</v>
      </c>
      <c r="E10" s="5">
        <v>7</v>
      </c>
      <c r="F10" s="4">
        <f t="shared" ref="F10:G10" si="24">B10+D10</f>
        <v>10</v>
      </c>
      <c r="G10" s="4">
        <f t="shared" si="24"/>
        <v>10</v>
      </c>
      <c r="H10" s="4">
        <v>85</v>
      </c>
      <c r="I10" s="5">
        <v>83</v>
      </c>
      <c r="J10" s="4">
        <v>106</v>
      </c>
      <c r="K10" s="5">
        <v>110</v>
      </c>
      <c r="L10" s="4">
        <f t="shared" ref="L10:M10" si="25">H10+J10</f>
        <v>191</v>
      </c>
      <c r="M10" s="4">
        <f t="shared" si="25"/>
        <v>193</v>
      </c>
      <c r="N10" s="4">
        <v>1720</v>
      </c>
      <c r="O10" s="5">
        <v>1718</v>
      </c>
      <c r="P10" s="4">
        <v>2123</v>
      </c>
      <c r="Q10" s="5">
        <v>2106</v>
      </c>
      <c r="R10" s="4">
        <f t="shared" ref="R10:S10" si="26">N10+P10</f>
        <v>3843</v>
      </c>
      <c r="S10" s="4">
        <f t="shared" si="26"/>
        <v>3824</v>
      </c>
    </row>
    <row r="11" spans="1:19" ht="15.75" customHeight="1" x14ac:dyDescent="0.35">
      <c r="A11" s="3" t="s">
        <v>28</v>
      </c>
      <c r="B11" s="4">
        <v>2</v>
      </c>
      <c r="C11" s="4">
        <v>2</v>
      </c>
      <c r="D11" s="4">
        <v>4</v>
      </c>
      <c r="E11" s="5">
        <v>4</v>
      </c>
      <c r="F11" s="4">
        <f t="shared" ref="F11:G11" si="27">B11+D11</f>
        <v>6</v>
      </c>
      <c r="G11" s="4">
        <f t="shared" si="27"/>
        <v>6</v>
      </c>
      <c r="H11" s="4">
        <v>62</v>
      </c>
      <c r="I11" s="5">
        <v>68</v>
      </c>
      <c r="J11" s="4">
        <v>54</v>
      </c>
      <c r="K11" s="5">
        <v>56</v>
      </c>
      <c r="L11" s="4">
        <f t="shared" ref="L11:M11" si="28">H11+J11</f>
        <v>116</v>
      </c>
      <c r="M11" s="4">
        <f t="shared" si="28"/>
        <v>124</v>
      </c>
      <c r="N11" s="4">
        <v>1416</v>
      </c>
      <c r="O11" s="5">
        <v>1414</v>
      </c>
      <c r="P11" s="4">
        <v>776</v>
      </c>
      <c r="Q11" s="5">
        <v>777</v>
      </c>
      <c r="R11" s="4">
        <f t="shared" ref="R11:S11" si="29">N11+P11</f>
        <v>2192</v>
      </c>
      <c r="S11" s="4">
        <f t="shared" si="29"/>
        <v>2191</v>
      </c>
    </row>
    <row r="12" spans="1:19" ht="15.75" customHeight="1" x14ac:dyDescent="0.35">
      <c r="A12" s="3" t="s">
        <v>29</v>
      </c>
      <c r="B12" s="4">
        <v>3</v>
      </c>
      <c r="C12" s="4">
        <v>3</v>
      </c>
      <c r="D12" s="4">
        <v>8</v>
      </c>
      <c r="E12" s="5">
        <v>8</v>
      </c>
      <c r="F12" s="4">
        <f t="shared" ref="F12:G12" si="30">B12+D12</f>
        <v>11</v>
      </c>
      <c r="G12" s="4">
        <f t="shared" si="30"/>
        <v>11</v>
      </c>
      <c r="H12" s="4">
        <v>111</v>
      </c>
      <c r="I12" s="5">
        <v>111</v>
      </c>
      <c r="J12" s="4">
        <v>69</v>
      </c>
      <c r="K12" s="5">
        <v>66</v>
      </c>
      <c r="L12" s="4">
        <f t="shared" ref="L12:M12" si="31">H12+J12</f>
        <v>180</v>
      </c>
      <c r="M12" s="4">
        <f t="shared" si="31"/>
        <v>177</v>
      </c>
      <c r="N12" s="4">
        <v>2287</v>
      </c>
      <c r="O12" s="5">
        <v>2271</v>
      </c>
      <c r="P12" s="4">
        <v>876</v>
      </c>
      <c r="Q12" s="5">
        <v>882</v>
      </c>
      <c r="R12" s="4">
        <f t="shared" ref="R12:S12" si="32">N12+P12</f>
        <v>3163</v>
      </c>
      <c r="S12" s="4">
        <f t="shared" si="32"/>
        <v>3153</v>
      </c>
    </row>
    <row r="13" spans="1:19" ht="15.75" customHeight="1" x14ac:dyDescent="0.35">
      <c r="A13" s="3" t="s">
        <v>30</v>
      </c>
      <c r="B13" s="4">
        <v>2</v>
      </c>
      <c r="C13" s="4">
        <v>2</v>
      </c>
      <c r="D13" s="4">
        <v>3</v>
      </c>
      <c r="E13" s="5">
        <v>3</v>
      </c>
      <c r="F13" s="4">
        <f t="shared" ref="F13:G13" si="33">B13+D13</f>
        <v>5</v>
      </c>
      <c r="G13" s="4">
        <f t="shared" si="33"/>
        <v>5</v>
      </c>
      <c r="H13" s="4">
        <v>95</v>
      </c>
      <c r="I13" s="5">
        <v>92</v>
      </c>
      <c r="J13" s="4">
        <v>17</v>
      </c>
      <c r="K13" s="5">
        <v>18</v>
      </c>
      <c r="L13" s="4">
        <f t="shared" ref="L13:M13" si="34">H13+J13</f>
        <v>112</v>
      </c>
      <c r="M13" s="4">
        <f t="shared" si="34"/>
        <v>110</v>
      </c>
      <c r="N13" s="4">
        <v>2041</v>
      </c>
      <c r="O13" s="5">
        <v>2038</v>
      </c>
      <c r="P13" s="4">
        <v>159</v>
      </c>
      <c r="Q13" s="5">
        <v>153</v>
      </c>
      <c r="R13" s="4">
        <f t="shared" ref="R13:S13" si="35">N13+P13</f>
        <v>2200</v>
      </c>
      <c r="S13" s="4">
        <f t="shared" si="35"/>
        <v>2191</v>
      </c>
    </row>
    <row r="14" spans="1:19" ht="15.75" customHeight="1" x14ac:dyDescent="0.35">
      <c r="A14" s="3" t="s">
        <v>31</v>
      </c>
      <c r="B14" s="4">
        <v>2</v>
      </c>
      <c r="C14" s="4">
        <v>2</v>
      </c>
      <c r="D14" s="4">
        <v>3</v>
      </c>
      <c r="E14" s="5">
        <v>7</v>
      </c>
      <c r="F14" s="4">
        <f t="shared" ref="F14:G14" si="36">B14+D14</f>
        <v>5</v>
      </c>
      <c r="G14" s="4">
        <f t="shared" si="36"/>
        <v>9</v>
      </c>
      <c r="H14" s="4">
        <v>79</v>
      </c>
      <c r="I14" s="5">
        <v>79</v>
      </c>
      <c r="J14" s="4">
        <v>38</v>
      </c>
      <c r="K14" s="5">
        <v>39</v>
      </c>
      <c r="L14" s="4">
        <f t="shared" ref="L14:M14" si="37">H14+J14</f>
        <v>117</v>
      </c>
      <c r="M14" s="4">
        <f t="shared" si="37"/>
        <v>118</v>
      </c>
      <c r="N14" s="4">
        <v>1596</v>
      </c>
      <c r="O14" s="5">
        <v>1592</v>
      </c>
      <c r="P14" s="4">
        <v>525</v>
      </c>
      <c r="Q14" s="5">
        <v>522</v>
      </c>
      <c r="R14" s="4">
        <f t="shared" ref="R14:S14" si="38">N14+P14</f>
        <v>2121</v>
      </c>
      <c r="S14" s="4">
        <f t="shared" si="38"/>
        <v>2114</v>
      </c>
    </row>
    <row r="15" spans="1:19" ht="15.75" customHeight="1" x14ac:dyDescent="0.35">
      <c r="A15" s="3" t="s">
        <v>32</v>
      </c>
      <c r="B15" s="4">
        <v>2</v>
      </c>
      <c r="C15" s="4">
        <v>2</v>
      </c>
      <c r="D15" s="4">
        <v>7</v>
      </c>
      <c r="E15" s="5">
        <v>3</v>
      </c>
      <c r="F15" s="4">
        <f t="shared" ref="F15:G15" si="39">B15+D15</f>
        <v>9</v>
      </c>
      <c r="G15" s="4">
        <f t="shared" si="39"/>
        <v>5</v>
      </c>
      <c r="H15" s="4">
        <v>67</v>
      </c>
      <c r="I15" s="5">
        <v>67</v>
      </c>
      <c r="J15" s="4">
        <v>69</v>
      </c>
      <c r="K15" s="5">
        <v>69</v>
      </c>
      <c r="L15" s="4">
        <f t="shared" ref="L15:M15" si="40">H15+J15</f>
        <v>136</v>
      </c>
      <c r="M15" s="4">
        <f t="shared" si="40"/>
        <v>136</v>
      </c>
      <c r="N15" s="4">
        <v>1581</v>
      </c>
      <c r="O15" s="5">
        <v>1573</v>
      </c>
      <c r="P15" s="4">
        <v>945</v>
      </c>
      <c r="Q15" s="5">
        <v>942</v>
      </c>
      <c r="R15" s="4">
        <f t="shared" ref="R15:S15" si="41">N15+P15</f>
        <v>2526</v>
      </c>
      <c r="S15" s="4">
        <f t="shared" si="41"/>
        <v>2515</v>
      </c>
    </row>
    <row r="16" spans="1:19" ht="15.75" customHeight="1" x14ac:dyDescent="0.35">
      <c r="A16" s="3" t="s">
        <v>33</v>
      </c>
      <c r="B16" s="4">
        <v>2</v>
      </c>
      <c r="C16" s="4">
        <v>2</v>
      </c>
      <c r="D16" s="4">
        <v>7</v>
      </c>
      <c r="E16" s="5">
        <v>7</v>
      </c>
      <c r="F16" s="4">
        <f t="shared" ref="F16:G16" si="42">B16+D16</f>
        <v>9</v>
      </c>
      <c r="G16" s="4">
        <f t="shared" si="42"/>
        <v>9</v>
      </c>
      <c r="H16" s="4">
        <v>103</v>
      </c>
      <c r="I16" s="5">
        <v>103</v>
      </c>
      <c r="J16" s="4">
        <v>104</v>
      </c>
      <c r="K16" s="5">
        <v>106</v>
      </c>
      <c r="L16" s="4">
        <f t="shared" ref="L16:M16" si="43">H16+J16</f>
        <v>207</v>
      </c>
      <c r="M16" s="4">
        <f t="shared" si="43"/>
        <v>209</v>
      </c>
      <c r="N16" s="4">
        <v>2086</v>
      </c>
      <c r="O16" s="5">
        <v>2084</v>
      </c>
      <c r="P16" s="4">
        <v>104</v>
      </c>
      <c r="Q16" s="5">
        <v>1670</v>
      </c>
      <c r="R16" s="4">
        <f t="shared" ref="R16:S16" si="44">N16+P16</f>
        <v>2190</v>
      </c>
      <c r="S16" s="4">
        <f t="shared" si="44"/>
        <v>3754</v>
      </c>
    </row>
    <row r="17" spans="1:19" ht="15.75" customHeight="1" x14ac:dyDescent="0.35">
      <c r="A17" s="3" t="s">
        <v>34</v>
      </c>
      <c r="B17" s="4">
        <v>3</v>
      </c>
      <c r="C17" s="4">
        <v>3</v>
      </c>
      <c r="D17" s="4">
        <v>4</v>
      </c>
      <c r="E17" s="5">
        <v>5</v>
      </c>
      <c r="F17" s="4">
        <f t="shared" ref="F17:G17" si="45">B17+D17</f>
        <v>7</v>
      </c>
      <c r="G17" s="4">
        <f t="shared" si="45"/>
        <v>8</v>
      </c>
      <c r="H17" s="4">
        <v>85</v>
      </c>
      <c r="I17" s="5">
        <v>85</v>
      </c>
      <c r="J17" s="4">
        <v>45</v>
      </c>
      <c r="K17" s="5">
        <v>42</v>
      </c>
      <c r="L17" s="4">
        <f t="shared" ref="L17:M17" si="46">H17+J17</f>
        <v>130</v>
      </c>
      <c r="M17" s="4">
        <f t="shared" si="46"/>
        <v>127</v>
      </c>
      <c r="N17" s="4">
        <v>1644</v>
      </c>
      <c r="O17" s="5">
        <v>1644</v>
      </c>
      <c r="P17" s="4">
        <v>593</v>
      </c>
      <c r="Q17" s="5">
        <v>591</v>
      </c>
      <c r="R17" s="4">
        <f t="shared" ref="R17:S17" si="47">N17+P17</f>
        <v>2237</v>
      </c>
      <c r="S17" s="4">
        <f t="shared" si="47"/>
        <v>2235</v>
      </c>
    </row>
    <row r="18" spans="1:19" ht="14.5" x14ac:dyDescent="0.35">
      <c r="A18" s="3" t="s">
        <v>35</v>
      </c>
      <c r="B18" s="4">
        <v>2</v>
      </c>
      <c r="C18" s="4">
        <v>2</v>
      </c>
      <c r="D18" s="4">
        <v>3</v>
      </c>
      <c r="E18" s="5">
        <v>3</v>
      </c>
      <c r="F18" s="4">
        <f t="shared" ref="F18:G18" si="48">B18+D18</f>
        <v>5</v>
      </c>
      <c r="G18" s="4">
        <f t="shared" si="48"/>
        <v>5</v>
      </c>
      <c r="H18" s="4">
        <v>69</v>
      </c>
      <c r="I18" s="5">
        <v>68</v>
      </c>
      <c r="J18" s="4">
        <v>36</v>
      </c>
      <c r="K18" s="5">
        <v>38</v>
      </c>
      <c r="L18" s="4">
        <f t="shared" ref="L18:M18" si="49">H18+J18</f>
        <v>105</v>
      </c>
      <c r="M18" s="4">
        <f t="shared" si="49"/>
        <v>106</v>
      </c>
      <c r="N18" s="4">
        <v>1507</v>
      </c>
      <c r="O18" s="5">
        <v>48</v>
      </c>
      <c r="P18" s="4">
        <v>587</v>
      </c>
      <c r="Q18" s="5">
        <v>581</v>
      </c>
      <c r="R18" s="4">
        <f t="shared" ref="R18:S18" si="50">N18+P18</f>
        <v>2094</v>
      </c>
      <c r="S18" s="4">
        <f t="shared" si="50"/>
        <v>629</v>
      </c>
    </row>
    <row r="19" spans="1:19" ht="14.5" x14ac:dyDescent="0.35">
      <c r="A19" s="3" t="s">
        <v>36</v>
      </c>
      <c r="B19" s="4">
        <v>2</v>
      </c>
      <c r="C19" s="4">
        <v>2</v>
      </c>
      <c r="D19" s="4">
        <v>4</v>
      </c>
      <c r="E19" s="5">
        <v>4</v>
      </c>
      <c r="F19" s="4">
        <f t="shared" ref="F19:G19" si="51">B19+D19</f>
        <v>6</v>
      </c>
      <c r="G19" s="4">
        <f t="shared" si="51"/>
        <v>6</v>
      </c>
      <c r="H19" s="4">
        <v>76</v>
      </c>
      <c r="I19" s="5">
        <v>75</v>
      </c>
      <c r="J19" s="4">
        <v>26</v>
      </c>
      <c r="K19" s="5">
        <v>29</v>
      </c>
      <c r="L19" s="4">
        <f t="shared" ref="L19:M19" si="52">H19+J19</f>
        <v>102</v>
      </c>
      <c r="M19" s="4">
        <f t="shared" si="52"/>
        <v>104</v>
      </c>
      <c r="N19" s="4">
        <v>1515</v>
      </c>
      <c r="O19" s="5">
        <v>1510</v>
      </c>
      <c r="P19" s="4">
        <v>217</v>
      </c>
      <c r="Q19" s="5">
        <v>211</v>
      </c>
      <c r="R19" s="4">
        <f t="shared" ref="R19:S19" si="53">N19+P19</f>
        <v>1732</v>
      </c>
      <c r="S19" s="4">
        <f t="shared" si="53"/>
        <v>1721</v>
      </c>
    </row>
    <row r="20" spans="1:19" ht="15.5" x14ac:dyDescent="0.35">
      <c r="A20" s="6" t="s">
        <v>37</v>
      </c>
      <c r="B20" s="7">
        <f t="shared" ref="B20:S20" si="54">SUM(B2:B19)</f>
        <v>48</v>
      </c>
      <c r="C20" s="7">
        <f t="shared" si="54"/>
        <v>48</v>
      </c>
      <c r="D20" s="7">
        <f t="shared" si="54"/>
        <v>144</v>
      </c>
      <c r="E20" s="7">
        <f t="shared" si="54"/>
        <v>145</v>
      </c>
      <c r="F20" s="7">
        <f t="shared" si="54"/>
        <v>192</v>
      </c>
      <c r="G20" s="7">
        <f t="shared" si="54"/>
        <v>193</v>
      </c>
      <c r="H20" s="7">
        <f t="shared" si="54"/>
        <v>1958</v>
      </c>
      <c r="I20" s="7">
        <f t="shared" si="54"/>
        <v>1972</v>
      </c>
      <c r="J20" s="7">
        <f t="shared" si="54"/>
        <v>2041</v>
      </c>
      <c r="K20" s="7">
        <f t="shared" si="54"/>
        <v>2087</v>
      </c>
      <c r="L20" s="7">
        <f t="shared" si="54"/>
        <v>3999</v>
      </c>
      <c r="M20" s="7">
        <f t="shared" si="54"/>
        <v>4059</v>
      </c>
      <c r="N20" s="7">
        <f t="shared" si="54"/>
        <v>42568</v>
      </c>
      <c r="O20" s="7">
        <f t="shared" si="54"/>
        <v>41030</v>
      </c>
      <c r="P20" s="7">
        <f t="shared" si="54"/>
        <v>32113</v>
      </c>
      <c r="Q20" s="7">
        <f t="shared" si="54"/>
        <v>33691</v>
      </c>
      <c r="R20" s="7">
        <f t="shared" si="54"/>
        <v>74681</v>
      </c>
      <c r="S20" s="7">
        <f t="shared" si="54"/>
        <v>74721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modified xsi:type="dcterms:W3CDTF">2026-02-10T04:02:00Z</dcterms:modified>
</cp:coreProperties>
</file>